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OJEKTE_2018\Redaktion SFG -Website neu\4_Texte\Förderungen\Downloads\"/>
    </mc:Choice>
  </mc:AlternateContent>
  <bookViews>
    <workbookView xWindow="0" yWindow="0" windowWidth="25200" windowHeight="11850"/>
  </bookViews>
  <sheets>
    <sheet name="Beschäftigungsauflage" sheetId="1" r:id="rId1"/>
  </sheets>
  <definedNames>
    <definedName name="_xlnm.Print_Area" localSheetId="0">Beschäftigungsauflage!$A$1:$F$48</definedName>
    <definedName name="rox_Revision">Beschäftigungsauflage!$C$2</definedName>
    <definedName name="rox_step_freigabe_d">Beschäftigungsauflage!$E$2</definedName>
    <definedName name="rox_Title">Beschäftigungsauflage!$C$1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2" i="1"/>
  <c r="E33" i="1" s="1"/>
  <c r="E34" i="1" s="1"/>
  <c r="D32" i="1"/>
  <c r="B31" i="1"/>
  <c r="B30" i="1"/>
  <c r="B29" i="1"/>
  <c r="B28" i="1"/>
  <c r="B27" i="1"/>
  <c r="B26" i="1"/>
  <c r="B25" i="1"/>
  <c r="B24" i="1"/>
  <c r="B23" i="1"/>
  <c r="B22" i="1"/>
  <c r="B21" i="1"/>
  <c r="B20" i="1"/>
</calcChain>
</file>

<file path=xl/sharedStrings.xml><?xml version="1.0" encoding="utf-8"?>
<sst xmlns="http://schemas.openxmlformats.org/spreadsheetml/2006/main" count="30" uniqueCount="30">
  <si>
    <t xml:space="preserve">Firma: </t>
  </si>
  <si>
    <t xml:space="preserve">Sitzadresse: </t>
  </si>
  <si>
    <t xml:space="preserve">Projekt: </t>
  </si>
  <si>
    <t xml:space="preserve">Projektnummer: </t>
  </si>
  <si>
    <t xml:space="preserve">Projektstandort: </t>
  </si>
  <si>
    <r>
      <t>Nachzuweisende VZÄ</t>
    </r>
    <r>
      <rPr>
        <b/>
        <vertAlign val="superscript"/>
        <sz val="10"/>
        <color theme="1"/>
        <rFont val="Tahoma"/>
        <family val="2"/>
      </rPr>
      <t>1</t>
    </r>
    <r>
      <rPr>
        <b/>
        <sz val="10"/>
        <color theme="1"/>
        <rFont val="Tahoma"/>
        <family val="2"/>
      </rPr>
      <t xml:space="preserve"> laut Förderungsübereinkommen:</t>
    </r>
  </si>
  <si>
    <r>
      <t>Nachweiszeitraum von:</t>
    </r>
    <r>
      <rPr>
        <b/>
        <vertAlign val="superscript"/>
        <sz val="10"/>
        <color theme="1"/>
        <rFont val="Tahoma"/>
        <family val="2"/>
      </rPr>
      <t>2</t>
    </r>
  </si>
  <si>
    <t>Nachweiszeitraum bis:</t>
  </si>
  <si>
    <t>Monat</t>
  </si>
  <si>
    <r>
      <t>Datum</t>
    </r>
    <r>
      <rPr>
        <vertAlign val="superscript"/>
        <sz val="10"/>
        <color theme="1"/>
        <rFont val="Tahoma"/>
        <family val="2"/>
      </rPr>
      <t>3</t>
    </r>
  </si>
  <si>
    <t>Krankenkassen-Beitragskonto</t>
  </si>
  <si>
    <r>
      <t>Beschäftigte laut Krankenkassen/WEBEKU-Auszug</t>
    </r>
    <r>
      <rPr>
        <vertAlign val="superscript"/>
        <sz val="10"/>
        <color theme="1"/>
        <rFont val="Tahoma"/>
        <family val="2"/>
      </rPr>
      <t>4</t>
    </r>
  </si>
  <si>
    <r>
      <t>Umrechnung in VZÄ</t>
    </r>
    <r>
      <rPr>
        <vertAlign val="superscript"/>
        <sz val="10"/>
        <color theme="1"/>
        <rFont val="Tahoma"/>
        <family val="2"/>
      </rPr>
      <t>5</t>
    </r>
  </si>
  <si>
    <t>Summe</t>
  </si>
  <si>
    <t>Durchschnitt</t>
  </si>
  <si>
    <t>Differenz zum nachzuweisenden VZÄ-Wert:</t>
  </si>
  <si>
    <t>(Datum, Stempel und Unterschrift)</t>
  </si>
  <si>
    <r>
      <rPr>
        <vertAlign val="superscript"/>
        <sz val="8"/>
        <color theme="1"/>
        <rFont val="Tahoma"/>
        <family val="2"/>
      </rPr>
      <t xml:space="preserve">1 </t>
    </r>
    <r>
      <rPr>
        <sz val="8"/>
        <color theme="1"/>
        <rFont val="Tahoma"/>
        <family val="2"/>
      </rPr>
      <t>Vollzeitäquivalent</t>
    </r>
  </si>
  <si>
    <r>
      <rPr>
        <vertAlign val="superscript"/>
        <sz val="8"/>
        <color theme="1"/>
        <rFont val="Tahoma"/>
        <family val="2"/>
      </rPr>
      <t xml:space="preserve">4 </t>
    </r>
    <r>
      <rPr>
        <sz val="8"/>
        <color theme="1"/>
        <rFont val="Tahoma"/>
        <family val="2"/>
      </rPr>
      <t>Der Krankenkassen/WEBEKU-Auszug über die beschäftigten MitarbeiterInnen zu den oben angeführten Monatsstichtagen ist als Beilage an die SFG zu übermitteln.</t>
    </r>
  </si>
  <si>
    <r>
      <rPr>
        <vertAlign val="superscript"/>
        <sz val="8"/>
        <color theme="1"/>
        <rFont val="Tahoma"/>
        <family val="2"/>
      </rPr>
      <t xml:space="preserve">5 </t>
    </r>
    <r>
      <rPr>
        <sz val="8"/>
        <color theme="1"/>
        <rFont val="Tahoma"/>
        <family val="2"/>
      </rPr>
      <t>Die zu errechnenden VZÄ-Werte umfassen Angestellte, ArbeiterInnen, befristete Angestellte und Lehrlinge, die laut Krankenkassen/WEBEKU-Auszug am Projektstandort gemäß Förderungsübereinkommen gemeldet sind. WerkvertragsnehmerInnen, LeiharbeiterInnen, freie DienstnehmerInnen sowie DienstnehmerInnen, die beim Bundesheer oder karenziert sind, sind in die Berechnung nicht mit einzubeziehen.</t>
    </r>
  </si>
  <si>
    <t>Dokument:</t>
  </si>
  <si>
    <t>Revision:</t>
  </si>
  <si>
    <t>gültig ab:</t>
  </si>
  <si>
    <t>Rechtsgültige Fertigung FörderungsnehmerIn</t>
  </si>
  <si>
    <r>
      <rPr>
        <vertAlign val="superscript"/>
        <sz val="8"/>
        <color theme="1"/>
        <rFont val="Tahoma"/>
        <family val="2"/>
      </rPr>
      <t>2</t>
    </r>
    <r>
      <rPr>
        <sz val="8"/>
        <color theme="1"/>
        <rFont val="Tahoma"/>
        <family val="2"/>
      </rPr>
      <t xml:space="preserve">  Der Stichtag ist im Format tt.mm.jjjj anzugeben und ergibt sich standardmäßig durch den Ersten des Folgemonats nach Eingang der Abrechnungsunterlagen in der SFG. Z. B.: Eingang der Unterlagen am 13.5.2018 → Beginn der Auflage: 1.6.2018. Eine allfällig abweichende Regelung ist im Förderungsübereinkommen oder in zugehörigen Nachträgen definiert.</t>
    </r>
  </si>
  <si>
    <r>
      <rPr>
        <vertAlign val="superscript"/>
        <sz val="8"/>
        <color theme="1"/>
        <rFont val="Tahoma"/>
        <family val="2"/>
      </rPr>
      <t xml:space="preserve">3 </t>
    </r>
    <r>
      <rPr>
        <sz val="8"/>
        <color theme="1"/>
        <rFont val="Tahoma"/>
        <family val="2"/>
      </rPr>
      <t>Als Stichtag für den Nachweis der monatlichen Beschäftigungsstände (z. B. Januar 2018) gilt jeweils der letzte Tag des Monats (z. B. 31 Januar 2018).</t>
    </r>
  </si>
  <si>
    <t>Bestätigung des Beschäftigungsnachweises</t>
  </si>
  <si>
    <t>09_FO_71_Bestätigung des Beschäftigungsnachweises</t>
  </si>
  <si>
    <t>001/01.2019</t>
  </si>
  <si>
    <t>23.01.2019 11:31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</si>
</sst>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Tahoma"/>
      <family val="2"/>
    </font>
    <font>
      <b/>
      <sz val="11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vertAlign val="superscript"/>
      <sz val="10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name val="Tahoma"/>
      <family val="2"/>
    </font>
    <font>
      <i/>
      <sz val="8"/>
      <name val="Tahoma"/>
      <family val="2"/>
    </font>
    <font>
      <sz val="8"/>
      <color theme="1"/>
      <name val="Tahoma"/>
      <family val="2"/>
    </font>
    <font>
      <vertAlign val="superscript"/>
      <sz val="8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7802667317728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thin">
        <color theme="0" tint="-0.34977263710440382"/>
      </bottom>
      <diagonal/>
    </border>
    <border>
      <left style="thin">
        <color theme="0" tint="-0.34977263710440382"/>
      </left>
      <right/>
      <top style="thin">
        <color theme="0" tint="-0.34977263710440382"/>
      </top>
      <bottom style="thin">
        <color theme="0" tint="-0.34977263710440382"/>
      </bottom>
      <diagonal/>
    </border>
    <border>
      <left style="thin">
        <color theme="0" tint="-0.34977263710440382"/>
      </left>
      <right style="thin">
        <color theme="0" tint="-0.34977263710440382"/>
      </right>
      <top style="thin">
        <color theme="0" tint="-0.34977263710440382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</cellStyleXfs>
  <cellXfs count="73">
    <xf numFmtId="0" fontId="0" fillId="0" borderId="0" xfId="0"/>
    <xf numFmtId="0" fontId="3" fillId="0" borderId="0" xfId="7" applyFont="1" applyAlignment="1" applyProtection="1">
      <alignment vertical="top"/>
      <protection locked="0"/>
    </xf>
    <xf numFmtId="0" fontId="4" fillId="0" borderId="0" xfId="7" applyFont="1" applyFill="1" applyAlignment="1" applyProtection="1">
      <alignment horizontal="left" vertical="top"/>
      <protection locked="0"/>
    </xf>
    <xf numFmtId="0" fontId="5" fillId="0" borderId="0" xfId="7" applyFont="1" applyFill="1" applyBorder="1" applyAlignment="1" applyProtection="1">
      <alignment horizontal="left" vertical="top"/>
      <protection locked="0"/>
    </xf>
    <xf numFmtId="2" fontId="5" fillId="0" borderId="0" xfId="7" applyNumberFormat="1" applyFont="1" applyFill="1" applyBorder="1" applyAlignment="1" applyProtection="1">
      <alignment vertical="top" wrapText="1"/>
      <protection locked="0"/>
    </xf>
    <xf numFmtId="0" fontId="6" fillId="0" borderId="0" xfId="7" applyFont="1" applyAlignment="1" applyProtection="1">
      <alignment vertical="top" wrapText="1"/>
      <protection locked="0"/>
    </xf>
    <xf numFmtId="49" fontId="5" fillId="0" borderId="0" xfId="7" applyNumberFormat="1" applyFont="1" applyFill="1" applyBorder="1" applyAlignment="1" applyProtection="1">
      <alignment horizontal="left" vertical="top"/>
      <protection locked="0"/>
    </xf>
    <xf numFmtId="0" fontId="3" fillId="0" borderId="0" xfId="7" applyFont="1" applyFill="1" applyBorder="1" applyAlignment="1" applyProtection="1">
      <alignment horizontal="left" vertical="top"/>
      <protection locked="0"/>
    </xf>
    <xf numFmtId="0" fontId="5" fillId="0" borderId="0" xfId="7" applyFont="1" applyFill="1" applyBorder="1" applyAlignment="1" applyProtection="1">
      <alignment horizontal="left" vertical="top" shrinkToFit="1"/>
      <protection locked="0"/>
    </xf>
    <xf numFmtId="0" fontId="6" fillId="0" borderId="0" xfId="7" applyFont="1" applyAlignment="1" applyProtection="1">
      <alignment vertical="top"/>
      <protection locked="0"/>
    </xf>
    <xf numFmtId="0" fontId="6" fillId="0" borderId="0" xfId="7" applyFont="1" applyAlignment="1">
      <alignment vertical="top"/>
    </xf>
    <xf numFmtId="14" fontId="5" fillId="0" borderId="0" xfId="7" applyNumberFormat="1" applyFont="1" applyFill="1" applyBorder="1" applyAlignment="1" applyProtection="1">
      <alignment vertical="top"/>
      <protection locked="0"/>
    </xf>
    <xf numFmtId="0" fontId="6" fillId="0" borderId="0" xfId="7" applyFont="1" applyBorder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7" fillId="0" borderId="0" xfId="7" applyFont="1" applyAlignment="1" applyProtection="1">
      <alignment horizontal="right" vertical="top"/>
      <protection locked="0"/>
    </xf>
    <xf numFmtId="0" fontId="7" fillId="0" borderId="6" xfId="7" applyFont="1" applyBorder="1" applyAlignment="1" applyProtection="1">
      <alignment horizontal="right" vertical="top"/>
      <protection locked="0"/>
    </xf>
    <xf numFmtId="0" fontId="7" fillId="0" borderId="6" xfId="7" applyFont="1" applyBorder="1" applyAlignment="1" applyProtection="1">
      <alignment horizontal="left" vertical="top"/>
      <protection locked="0"/>
    </xf>
    <xf numFmtId="0" fontId="7" fillId="0" borderId="6" xfId="7" applyFont="1" applyBorder="1" applyAlignment="1" applyProtection="1">
      <alignment horizontal="right" vertical="top" wrapText="1"/>
      <protection locked="0"/>
    </xf>
    <xf numFmtId="0" fontId="7" fillId="0" borderId="7" xfId="7" applyFont="1" applyBorder="1" applyAlignment="1" applyProtection="1">
      <alignment vertical="top"/>
      <protection locked="0"/>
    </xf>
    <xf numFmtId="14" fontId="7" fillId="0" borderId="8" xfId="7" applyNumberFormat="1" applyFont="1" applyBorder="1" applyAlignment="1" applyProtection="1">
      <alignment horizontal="left" vertical="top"/>
      <protection locked="0"/>
    </xf>
    <xf numFmtId="1" fontId="7" fillId="2" borderId="8" xfId="7" applyNumberFormat="1" applyFont="1" applyFill="1" applyBorder="1" applyAlignment="1" applyProtection="1">
      <alignment horizontal="right" vertical="top"/>
      <protection locked="0"/>
    </xf>
    <xf numFmtId="166" fontId="7" fillId="2" borderId="8" xfId="6" applyNumberFormat="1" applyFont="1" applyFill="1" applyBorder="1" applyAlignment="1" applyProtection="1">
      <alignment horizontal="right" vertical="top"/>
      <protection locked="0"/>
    </xf>
    <xf numFmtId="2" fontId="7" fillId="2" borderId="9" xfId="7" applyNumberFormat="1" applyFont="1" applyFill="1" applyBorder="1" applyAlignment="1" applyProtection="1">
      <alignment horizontal="right" vertical="top"/>
      <protection locked="0"/>
    </xf>
    <xf numFmtId="1" fontId="7" fillId="0" borderId="8" xfId="6" applyNumberFormat="1" applyFont="1" applyBorder="1" applyAlignment="1" applyProtection="1">
      <alignment horizontal="right" vertical="top"/>
      <protection locked="0"/>
    </xf>
    <xf numFmtId="2" fontId="10" fillId="2" borderId="9" xfId="7" applyNumberFormat="1" applyFont="1" applyFill="1" applyBorder="1" applyAlignment="1" applyProtection="1">
      <alignment horizontal="right" vertical="top"/>
      <protection locked="0"/>
    </xf>
    <xf numFmtId="1" fontId="7" fillId="0" borderId="10" xfId="6" applyNumberFormat="1" applyFont="1" applyBorder="1" applyAlignment="1" applyProtection="1">
      <alignment horizontal="right" vertical="top"/>
      <protection locked="0"/>
    </xf>
    <xf numFmtId="166" fontId="7" fillId="2" borderId="10" xfId="6" applyNumberFormat="1" applyFont="1" applyFill="1" applyBorder="1" applyAlignment="1" applyProtection="1">
      <alignment horizontal="right" vertical="top"/>
      <protection locked="0"/>
    </xf>
    <xf numFmtId="0" fontId="7" fillId="0" borderId="4" xfId="7" applyFont="1" applyBorder="1" applyAlignment="1" applyProtection="1">
      <alignment horizontal="left" vertical="top"/>
      <protection locked="0"/>
    </xf>
    <xf numFmtId="166" fontId="7" fillId="0" borderId="4" xfId="6" applyNumberFormat="1" applyFont="1" applyBorder="1" applyAlignment="1" applyProtection="1">
      <alignment vertical="top"/>
      <protection locked="0"/>
    </xf>
    <xf numFmtId="43" fontId="7" fillId="0" borderId="4" xfId="6" applyFont="1" applyBorder="1" applyAlignment="1" applyProtection="1">
      <alignment vertical="top"/>
      <protection locked="0"/>
    </xf>
    <xf numFmtId="0" fontId="7" fillId="0" borderId="0" xfId="7" applyFont="1" applyAlignment="1" applyProtection="1">
      <alignment horizontal="left" vertical="top"/>
      <protection locked="0"/>
    </xf>
    <xf numFmtId="43" fontId="7" fillId="0" borderId="0" xfId="7" applyNumberFormat="1" applyFont="1" applyAlignment="1" applyProtection="1">
      <alignment vertical="top"/>
      <protection locked="0"/>
    </xf>
    <xf numFmtId="2" fontId="5" fillId="0" borderId="11" xfId="6" applyNumberFormat="1" applyFont="1" applyBorder="1" applyAlignment="1" applyProtection="1">
      <alignment vertical="top"/>
      <protection locked="0"/>
    </xf>
    <xf numFmtId="0" fontId="7" fillId="0" borderId="0" xfId="7" applyFont="1" applyBorder="1" applyAlignment="1" applyProtection="1">
      <alignment vertical="top"/>
      <protection locked="0"/>
    </xf>
    <xf numFmtId="14" fontId="7" fillId="0" borderId="0" xfId="7" applyNumberFormat="1" applyFont="1" applyBorder="1" applyAlignment="1" applyProtection="1">
      <alignment vertical="top"/>
      <protection locked="0"/>
    </xf>
    <xf numFmtId="43" fontId="7" fillId="0" borderId="0" xfId="7" applyNumberFormat="1" applyFont="1" applyBorder="1" applyAlignment="1" applyProtection="1">
      <alignment vertical="top"/>
      <protection locked="0"/>
    </xf>
    <xf numFmtId="0" fontId="10" fillId="0" borderId="12" xfId="7" applyFont="1" applyBorder="1" applyAlignment="1" applyProtection="1">
      <alignment horizontal="center" vertical="top"/>
      <protection locked="0"/>
    </xf>
    <xf numFmtId="0" fontId="10" fillId="0" borderId="0" xfId="7" applyFont="1" applyBorder="1" applyAlignment="1" applyProtection="1">
      <alignment horizontal="left" vertical="top"/>
      <protection locked="0"/>
    </xf>
    <xf numFmtId="14" fontId="6" fillId="0" borderId="0" xfId="7" applyNumberFormat="1" applyFont="1" applyAlignment="1" applyProtection="1">
      <alignment vertical="top"/>
      <protection locked="0"/>
    </xf>
    <xf numFmtId="0" fontId="12" fillId="0" borderId="0" xfId="7" applyFont="1" applyAlignment="1" applyProtection="1">
      <alignment horizontal="left" vertical="top"/>
      <protection locked="0"/>
    </xf>
    <xf numFmtId="0" fontId="12" fillId="0" borderId="0" xfId="7" applyFont="1" applyAlignment="1" applyProtection="1">
      <alignment vertical="top"/>
      <protection locked="0"/>
    </xf>
    <xf numFmtId="0" fontId="4" fillId="0" borderId="0" xfId="7" applyFont="1" applyBorder="1" applyAlignment="1">
      <alignment vertical="top"/>
    </xf>
    <xf numFmtId="0" fontId="14" fillId="0" borderId="0" xfId="7" applyFont="1" applyBorder="1" applyAlignment="1">
      <alignment vertical="top"/>
    </xf>
    <xf numFmtId="0" fontId="4" fillId="0" borderId="0" xfId="7" applyFont="1" applyBorder="1" applyAlignment="1">
      <alignment horizontal="left" vertical="top"/>
    </xf>
    <xf numFmtId="0" fontId="4" fillId="0" borderId="5" xfId="7" applyFont="1" applyBorder="1" applyAlignment="1">
      <alignment vertical="top"/>
    </xf>
    <xf numFmtId="0" fontId="14" fillId="0" borderId="0" xfId="7" applyFont="1" applyBorder="1" applyAlignment="1">
      <alignment horizontal="left" vertical="top"/>
    </xf>
    <xf numFmtId="0" fontId="14" fillId="0" borderId="5" xfId="7" applyFont="1" applyBorder="1" applyAlignment="1">
      <alignment vertical="top"/>
    </xf>
    <xf numFmtId="2" fontId="5" fillId="0" borderId="0" xfId="7" applyNumberFormat="1" applyFont="1" applyFill="1" applyBorder="1" applyAlignment="1" applyProtection="1">
      <protection locked="0"/>
    </xf>
    <xf numFmtId="0" fontId="12" fillId="0" borderId="0" xfId="7" applyFont="1" applyAlignment="1" applyProtection="1">
      <alignment horizontal="left" vertical="top" wrapText="1"/>
      <protection locked="0"/>
    </xf>
    <xf numFmtId="0" fontId="4" fillId="0" borderId="5" xfId="7" applyFont="1" applyBorder="1" applyAlignment="1">
      <alignment horizontal="left" vertical="top"/>
    </xf>
    <xf numFmtId="0" fontId="10" fillId="0" borderId="0" xfId="7" applyFont="1" applyBorder="1" applyAlignment="1" applyProtection="1">
      <alignment horizontal="left" vertical="top"/>
      <protection locked="0"/>
    </xf>
    <xf numFmtId="0" fontId="11" fillId="0" borderId="0" xfId="7" applyFont="1" applyBorder="1" applyAlignment="1" applyProtection="1">
      <alignment horizontal="left" vertical="top" wrapText="1"/>
      <protection locked="0"/>
    </xf>
    <xf numFmtId="0" fontId="12" fillId="0" borderId="0" xfId="7" applyFont="1" applyAlignment="1" applyProtection="1">
      <alignment horizontal="left" vertical="top"/>
      <protection locked="0"/>
    </xf>
    <xf numFmtId="0" fontId="5" fillId="0" borderId="0" xfId="7" applyFont="1" applyAlignment="1" applyProtection="1">
      <alignment horizontal="left" vertical="top"/>
      <protection locked="0"/>
    </xf>
    <xf numFmtId="0" fontId="7" fillId="0" borderId="4" xfId="7" applyFont="1" applyBorder="1" applyAlignment="1" applyProtection="1">
      <alignment horizontal="left" vertical="top"/>
      <protection locked="0"/>
    </xf>
    <xf numFmtId="0" fontId="7" fillId="0" borderId="0" xfId="7" applyFont="1" applyAlignment="1" applyProtection="1">
      <alignment horizontal="left" vertical="top"/>
      <protection locked="0"/>
    </xf>
    <xf numFmtId="0" fontId="5" fillId="0" borderId="3" xfId="7" applyFont="1" applyBorder="1" applyAlignment="1" applyProtection="1">
      <alignment horizontal="left" vertical="top"/>
      <protection locked="0"/>
    </xf>
    <xf numFmtId="0" fontId="5" fillId="0" borderId="2" xfId="7" applyFont="1" applyBorder="1" applyAlignment="1" applyProtection="1">
      <alignment horizontal="left" vertical="top"/>
      <protection locked="0"/>
    </xf>
    <xf numFmtId="0" fontId="5" fillId="0" borderId="0" xfId="7" applyFont="1" applyFill="1" applyBorder="1" applyAlignment="1" applyProtection="1">
      <alignment horizontal="left" vertical="top"/>
      <protection locked="0"/>
    </xf>
    <xf numFmtId="49" fontId="5" fillId="0" borderId="0" xfId="7" applyNumberFormat="1" applyFont="1" applyFill="1" applyBorder="1" applyAlignment="1" applyProtection="1">
      <alignment horizontal="left" vertical="top" shrinkToFit="1"/>
      <protection locked="0"/>
    </xf>
    <xf numFmtId="0" fontId="6" fillId="0" borderId="0" xfId="7" applyFont="1" applyAlignment="1">
      <alignment horizontal="left" vertical="top" shrinkToFit="1"/>
    </xf>
    <xf numFmtId="0" fontId="12" fillId="0" borderId="1" xfId="7" applyFont="1" applyBorder="1" applyAlignment="1">
      <alignment horizontal="left" vertical="top"/>
    </xf>
    <xf numFmtId="0" fontId="12" fillId="0" borderId="0" xfId="7" applyFont="1" applyBorder="1" applyAlignment="1">
      <alignment horizontal="left" vertical="top"/>
    </xf>
    <xf numFmtId="0" fontId="14" fillId="0" borderId="5" xfId="7" applyFont="1" applyBorder="1" applyAlignment="1">
      <alignment horizontal="left" vertical="top"/>
    </xf>
    <xf numFmtId="0" fontId="7" fillId="0" borderId="0" xfId="7" applyFont="1" applyFill="1" applyBorder="1" applyAlignment="1" applyProtection="1">
      <alignment horizontal="left" vertical="top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  <xf numFmtId="0" fontId="7" fillId="0" borderId="0" xfId="7" applyFont="1" applyFill="1" applyBorder="1" applyAlignment="1" applyProtection="1">
      <alignment horizontal="left" vertical="top" shrinkToFit="1"/>
      <protection locked="0"/>
    </xf>
    <xf numFmtId="0" fontId="5" fillId="0" borderId="0" xfId="7" applyFont="1" applyAlignment="1" applyProtection="1">
      <alignment horizontal="left" vertical="top" wrapText="1"/>
      <protection locked="0"/>
    </xf>
    <xf numFmtId="0" fontId="2" fillId="0" borderId="0" xfId="7" applyFont="1" applyFill="1" applyAlignment="1" applyProtection="1">
      <alignment horizontal="left" vertical="top"/>
      <protection locked="0"/>
    </xf>
    <xf numFmtId="2" fontId="5" fillId="0" borderId="0" xfId="7" applyNumberFormat="1" applyFont="1" applyFill="1" applyBorder="1" applyAlignment="1" applyProtection="1">
      <alignment vertical="top" shrinkToFit="1"/>
      <protection locked="0"/>
    </xf>
    <xf numFmtId="0" fontId="6" fillId="0" borderId="0" xfId="7" applyFont="1" applyAlignment="1">
      <alignment vertical="top" shrinkToFit="1"/>
    </xf>
    <xf numFmtId="2" fontId="5" fillId="0" borderId="0" xfId="7" applyNumberFormat="1" applyFont="1" applyFill="1" applyBorder="1" applyAlignment="1" applyProtection="1">
      <alignment vertical="top" wrapText="1"/>
      <protection locked="0"/>
    </xf>
    <xf numFmtId="0" fontId="6" fillId="0" borderId="0" xfId="7" applyFont="1" applyAlignment="1">
      <alignment vertical="top" wrapText="1"/>
    </xf>
  </cellXfs>
  <cellStyles count="8">
    <cellStyle name="Comma" xfId="4"/>
    <cellStyle name="Comma [0]" xfId="5"/>
    <cellStyle name="Currency" xfId="2"/>
    <cellStyle name="Currency [0]" xfId="3"/>
    <cellStyle name="Komma" xfId="6"/>
    <cellStyle name="Normal" xfId="7"/>
    <cellStyle name="Percent" xfId="1"/>
    <cellStyle name="Standard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view="pageLayout" zoomScaleNormal="100" zoomScaleSheetLayoutView="115" workbookViewId="0">
      <selection activeCell="C16" sqref="C16"/>
    </sheetView>
  </sheetViews>
  <sheetFormatPr baseColWidth="10" defaultColWidth="11.42578125" defaultRowHeight="14.25" x14ac:dyDescent="0.25"/>
  <cols>
    <col min="1" max="1" width="6.140625" style="9" customWidth="1"/>
    <col min="2" max="2" width="22.85546875" style="9" customWidth="1"/>
    <col min="3" max="3" width="19.7109375" style="9" customWidth="1"/>
    <col min="4" max="4" width="29.7109375" style="9" customWidth="1"/>
    <col min="5" max="5" width="20.7109375" style="9" customWidth="1"/>
    <col min="6" max="6" width="2.85546875" style="9" customWidth="1"/>
    <col min="7" max="7" width="12.42578125" style="9" customWidth="1"/>
    <col min="8" max="16384" width="11.42578125" style="9"/>
  </cols>
  <sheetData>
    <row r="1" spans="1:21" s="1" customFormat="1" x14ac:dyDescent="0.25">
      <c r="A1" s="49" t="s">
        <v>20</v>
      </c>
      <c r="B1" s="49"/>
      <c r="C1" s="63" t="s">
        <v>27</v>
      </c>
      <c r="D1" s="63"/>
      <c r="E1" s="63"/>
      <c r="F1" s="63"/>
      <c r="G1" s="42"/>
      <c r="H1" s="42"/>
      <c r="I1" s="42"/>
      <c r="J1" s="42"/>
      <c r="K1" s="41"/>
      <c r="L1" s="41"/>
      <c r="M1" s="41"/>
      <c r="N1" s="41"/>
      <c r="O1" s="41"/>
      <c r="P1" s="42"/>
      <c r="Q1" s="42"/>
      <c r="R1" s="42"/>
      <c r="S1" s="42"/>
      <c r="T1" s="42"/>
      <c r="U1" s="42"/>
    </row>
    <row r="2" spans="1:21" s="1" customFormat="1" x14ac:dyDescent="0.25">
      <c r="A2" s="49" t="s">
        <v>21</v>
      </c>
      <c r="B2" s="49"/>
      <c r="C2" s="46" t="s">
        <v>28</v>
      </c>
      <c r="D2" s="44" t="s">
        <v>22</v>
      </c>
      <c r="E2" s="63" t="s">
        <v>29</v>
      </c>
      <c r="F2" s="63"/>
      <c r="G2" s="42"/>
      <c r="H2" s="42"/>
      <c r="I2" s="42"/>
      <c r="J2" s="42"/>
      <c r="K2" s="41"/>
      <c r="L2" s="41"/>
      <c r="M2" s="41"/>
      <c r="N2" s="41"/>
      <c r="O2" s="41"/>
      <c r="P2" s="42"/>
      <c r="Q2" s="42"/>
      <c r="R2" s="42"/>
      <c r="S2" s="42"/>
      <c r="T2" s="42"/>
      <c r="U2" s="42"/>
    </row>
    <row r="3" spans="1:21" s="1" customFormat="1" ht="12.75" customHeight="1" x14ac:dyDescent="0.25">
      <c r="A3" s="61"/>
      <c r="B3" s="61"/>
      <c r="C3" s="61"/>
      <c r="D3" s="61"/>
      <c r="E3" s="62"/>
      <c r="F3" s="42"/>
      <c r="G3" s="42"/>
      <c r="H3" s="42"/>
      <c r="I3" s="42"/>
      <c r="J3" s="42"/>
      <c r="K3" s="41"/>
      <c r="L3" s="41"/>
      <c r="M3" s="41"/>
      <c r="N3" s="41"/>
      <c r="O3" s="41"/>
      <c r="P3" s="42"/>
      <c r="Q3" s="42"/>
      <c r="R3" s="42"/>
      <c r="S3" s="42"/>
      <c r="T3" s="42"/>
      <c r="U3" s="42"/>
    </row>
    <row r="4" spans="1:21" s="1" customFormat="1" x14ac:dyDescent="0.25">
      <c r="A4" s="43"/>
      <c r="B4" s="43"/>
      <c r="C4" s="45"/>
      <c r="D4" s="41"/>
      <c r="E4" s="42"/>
      <c r="F4" s="42"/>
      <c r="G4" s="42"/>
      <c r="H4" s="42"/>
      <c r="I4" s="42"/>
      <c r="J4" s="42"/>
      <c r="K4" s="41"/>
      <c r="L4" s="41"/>
      <c r="M4" s="41"/>
      <c r="N4" s="41"/>
      <c r="O4" s="41"/>
      <c r="P4" s="42"/>
      <c r="Q4" s="42"/>
      <c r="R4" s="42"/>
      <c r="S4" s="42"/>
      <c r="T4" s="42"/>
      <c r="U4" s="42"/>
    </row>
    <row r="5" spans="1:21" s="1" customFormat="1" ht="16.5" x14ac:dyDescent="0.25">
      <c r="A5" s="68" t="s">
        <v>26</v>
      </c>
      <c r="B5" s="68"/>
      <c r="C5" s="68"/>
      <c r="D5" s="68"/>
      <c r="E5" s="68"/>
    </row>
    <row r="6" spans="1:21" s="1" customFormat="1" x14ac:dyDescent="0.25">
      <c r="A6" s="2"/>
      <c r="B6" s="2"/>
      <c r="C6" s="2"/>
      <c r="D6" s="2"/>
      <c r="E6" s="2"/>
    </row>
    <row r="7" spans="1:21" s="1" customFormat="1" x14ac:dyDescent="0.25">
      <c r="A7" s="58" t="s">
        <v>0</v>
      </c>
      <c r="B7" s="58"/>
      <c r="C7" s="69"/>
      <c r="D7" s="70"/>
      <c r="E7" s="70"/>
    </row>
    <row r="8" spans="1:21" s="1" customFormat="1" x14ac:dyDescent="0.25">
      <c r="A8" s="58" t="s">
        <v>1</v>
      </c>
      <c r="B8" s="58"/>
      <c r="C8" s="69"/>
      <c r="D8" s="70"/>
      <c r="E8" s="70"/>
    </row>
    <row r="9" spans="1:21" s="1" customFormat="1" x14ac:dyDescent="0.25">
      <c r="A9" s="3"/>
      <c r="B9" s="3"/>
      <c r="C9" s="4"/>
      <c r="D9" s="5"/>
      <c r="E9" s="5"/>
    </row>
    <row r="10" spans="1:21" s="1" customFormat="1" x14ac:dyDescent="0.25">
      <c r="A10" s="58" t="s">
        <v>2</v>
      </c>
      <c r="B10" s="58"/>
      <c r="C10" s="71"/>
      <c r="D10" s="72"/>
      <c r="E10" s="72"/>
    </row>
    <row r="11" spans="1:21" x14ac:dyDescent="0.25">
      <c r="A11" s="58" t="s">
        <v>3</v>
      </c>
      <c r="B11" s="58"/>
      <c r="C11" s="6"/>
      <c r="D11" s="7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7" customHeight="1" x14ac:dyDescent="0.25">
      <c r="A12" s="58" t="s">
        <v>4</v>
      </c>
      <c r="B12" s="58"/>
      <c r="C12" s="59"/>
      <c r="D12" s="60"/>
      <c r="E12" s="6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64"/>
      <c r="B13" s="65"/>
      <c r="C13" s="66"/>
      <c r="D13" s="66"/>
      <c r="E13" s="66"/>
    </row>
    <row r="14" spans="1:21" ht="28.5" customHeight="1" x14ac:dyDescent="0.2">
      <c r="A14" s="67" t="s">
        <v>5</v>
      </c>
      <c r="B14" s="67"/>
      <c r="C14" s="47"/>
      <c r="D14" s="10"/>
      <c r="E14" s="10"/>
    </row>
    <row r="15" spans="1:21" x14ac:dyDescent="0.25">
      <c r="A15" s="53" t="s">
        <v>6</v>
      </c>
      <c r="B15" s="53"/>
      <c r="C15" s="11"/>
      <c r="D15" s="12"/>
      <c r="E15" s="13"/>
    </row>
    <row r="16" spans="1:21" x14ac:dyDescent="0.25">
      <c r="A16" s="53" t="s">
        <v>7</v>
      </c>
      <c r="B16" s="53"/>
      <c r="C16" s="11"/>
      <c r="D16" s="12"/>
      <c r="E16" s="13"/>
    </row>
    <row r="17" spans="1:5" ht="27" customHeight="1" x14ac:dyDescent="0.25">
      <c r="A17" s="13"/>
      <c r="B17" s="14"/>
      <c r="C17" s="14"/>
      <c r="D17" s="13"/>
      <c r="E17" s="13"/>
    </row>
    <row r="18" spans="1:5" x14ac:dyDescent="0.25">
      <c r="A18" s="13"/>
      <c r="B18" s="13"/>
      <c r="C18" s="13"/>
      <c r="D18" s="13"/>
      <c r="E18" s="13"/>
    </row>
    <row r="19" spans="1:5" ht="32.25" customHeight="1" thickBot="1" x14ac:dyDescent="0.3">
      <c r="A19" s="15" t="s">
        <v>8</v>
      </c>
      <c r="B19" s="16" t="s">
        <v>9</v>
      </c>
      <c r="C19" s="17" t="s">
        <v>10</v>
      </c>
      <c r="D19" s="17" t="s">
        <v>11</v>
      </c>
      <c r="E19" s="17" t="s">
        <v>12</v>
      </c>
    </row>
    <row r="20" spans="1:5" x14ac:dyDescent="0.25">
      <c r="A20" s="18">
        <v>1</v>
      </c>
      <c r="B20" s="19">
        <f>EOMONTH($C$15,0)</f>
        <v>31</v>
      </c>
      <c r="C20" s="20"/>
      <c r="D20" s="21"/>
      <c r="E20" s="22"/>
    </row>
    <row r="21" spans="1:5" x14ac:dyDescent="0.25">
      <c r="A21" s="18">
        <v>2</v>
      </c>
      <c r="B21" s="19">
        <f>EOMONTH($C$15,1)</f>
        <v>59</v>
      </c>
      <c r="C21" s="23"/>
      <c r="D21" s="21"/>
      <c r="E21" s="24"/>
    </row>
    <row r="22" spans="1:5" x14ac:dyDescent="0.25">
      <c r="A22" s="18">
        <v>3</v>
      </c>
      <c r="B22" s="19">
        <f>EOMONTH($C$15,2)</f>
        <v>91</v>
      </c>
      <c r="C22" s="23"/>
      <c r="D22" s="21"/>
      <c r="E22" s="24"/>
    </row>
    <row r="23" spans="1:5" x14ac:dyDescent="0.25">
      <c r="A23" s="18">
        <v>4</v>
      </c>
      <c r="B23" s="19">
        <f>EOMONTH($C$15,3)</f>
        <v>121</v>
      </c>
      <c r="C23" s="23"/>
      <c r="D23" s="21"/>
      <c r="E23" s="22"/>
    </row>
    <row r="24" spans="1:5" x14ac:dyDescent="0.25">
      <c r="A24" s="18">
        <v>5</v>
      </c>
      <c r="B24" s="19">
        <f>EOMONTH($C$15,4)</f>
        <v>152</v>
      </c>
      <c r="C24" s="23"/>
      <c r="D24" s="21"/>
      <c r="E24" s="22"/>
    </row>
    <row r="25" spans="1:5" x14ac:dyDescent="0.25">
      <c r="A25" s="18">
        <v>6</v>
      </c>
      <c r="B25" s="19">
        <f>EOMONTH($C$15,5)</f>
        <v>182</v>
      </c>
      <c r="C25" s="23"/>
      <c r="D25" s="21"/>
      <c r="E25" s="22"/>
    </row>
    <row r="26" spans="1:5" x14ac:dyDescent="0.25">
      <c r="A26" s="18">
        <v>7</v>
      </c>
      <c r="B26" s="19">
        <f>EOMONTH($C$15,6)</f>
        <v>213</v>
      </c>
      <c r="C26" s="23"/>
      <c r="D26" s="21"/>
      <c r="E26" s="22"/>
    </row>
    <row r="27" spans="1:5" x14ac:dyDescent="0.25">
      <c r="A27" s="18">
        <v>8</v>
      </c>
      <c r="B27" s="19">
        <f>EOMONTH($C$15,7)</f>
        <v>244</v>
      </c>
      <c r="C27" s="23"/>
      <c r="D27" s="21"/>
      <c r="E27" s="22"/>
    </row>
    <row r="28" spans="1:5" x14ac:dyDescent="0.25">
      <c r="A28" s="18">
        <v>9</v>
      </c>
      <c r="B28" s="19">
        <f>EOMONTH($C$15,8)</f>
        <v>274</v>
      </c>
      <c r="C28" s="23"/>
      <c r="D28" s="21"/>
      <c r="E28" s="22"/>
    </row>
    <row r="29" spans="1:5" x14ac:dyDescent="0.25">
      <c r="A29" s="18">
        <v>10</v>
      </c>
      <c r="B29" s="19">
        <f>EOMONTH($C$15,9)</f>
        <v>305</v>
      </c>
      <c r="C29" s="23"/>
      <c r="D29" s="21"/>
      <c r="E29" s="22"/>
    </row>
    <row r="30" spans="1:5" x14ac:dyDescent="0.25">
      <c r="A30" s="18">
        <v>11</v>
      </c>
      <c r="B30" s="19">
        <f>EOMONTH($C$15,10)</f>
        <v>335</v>
      </c>
      <c r="C30" s="23"/>
      <c r="D30" s="21"/>
      <c r="E30" s="22"/>
    </row>
    <row r="31" spans="1:5" ht="15" thickBot="1" x14ac:dyDescent="0.3">
      <c r="A31" s="18">
        <v>12</v>
      </c>
      <c r="B31" s="19">
        <f>EOMONTH($C$15,11)</f>
        <v>366</v>
      </c>
      <c r="C31" s="25"/>
      <c r="D31" s="26"/>
      <c r="E31" s="22"/>
    </row>
    <row r="32" spans="1:5" ht="15.75" customHeight="1" x14ac:dyDescent="0.25">
      <c r="A32" s="54" t="s">
        <v>13</v>
      </c>
      <c r="B32" s="54"/>
      <c r="C32" s="27"/>
      <c r="D32" s="28">
        <f>SUM(D20:D31)</f>
        <v>0</v>
      </c>
      <c r="E32" s="29">
        <f>SUM(E20:E31)</f>
        <v>0</v>
      </c>
    </row>
    <row r="33" spans="1:6" ht="15" thickBot="1" x14ac:dyDescent="0.3">
      <c r="A33" s="55" t="s">
        <v>14</v>
      </c>
      <c r="B33" s="55"/>
      <c r="C33" s="30"/>
      <c r="D33" s="31">
        <f>D32/A31</f>
        <v>0</v>
      </c>
      <c r="E33" s="31">
        <f>E32/A31</f>
        <v>0</v>
      </c>
    </row>
    <row r="34" spans="1:6" ht="15" thickBot="1" x14ac:dyDescent="0.3">
      <c r="A34" s="56" t="s">
        <v>15</v>
      </c>
      <c r="B34" s="57"/>
      <c r="C34" s="57"/>
      <c r="D34" s="57"/>
      <c r="E34" s="32">
        <f>E33-C14</f>
        <v>0</v>
      </c>
    </row>
    <row r="35" spans="1:6" x14ac:dyDescent="0.25">
      <c r="A35" s="33"/>
      <c r="B35" s="34"/>
      <c r="C35" s="34"/>
      <c r="D35" s="33"/>
      <c r="E35" s="35"/>
    </row>
    <row r="36" spans="1:6" x14ac:dyDescent="0.25">
      <c r="A36" s="33"/>
      <c r="B36" s="34"/>
      <c r="C36" s="34"/>
      <c r="D36" s="33"/>
      <c r="E36" s="35"/>
    </row>
    <row r="37" spans="1:6" x14ac:dyDescent="0.25">
      <c r="A37" s="33"/>
      <c r="B37" s="34"/>
      <c r="C37" s="34"/>
      <c r="D37" s="33"/>
      <c r="E37" s="35"/>
    </row>
    <row r="38" spans="1:6" x14ac:dyDescent="0.25">
      <c r="A38" s="33"/>
      <c r="B38" s="36"/>
      <c r="C38" s="36"/>
      <c r="D38" s="36"/>
      <c r="E38" s="35"/>
    </row>
    <row r="39" spans="1:6" ht="30" customHeight="1" x14ac:dyDescent="0.25">
      <c r="A39" s="33"/>
      <c r="B39" s="50" t="s">
        <v>23</v>
      </c>
      <c r="C39" s="50"/>
      <c r="D39" s="50"/>
      <c r="E39" s="35"/>
    </row>
    <row r="40" spans="1:6" x14ac:dyDescent="0.25">
      <c r="A40" s="33"/>
      <c r="B40" s="50" t="s">
        <v>16</v>
      </c>
      <c r="C40" s="50"/>
      <c r="D40" s="50"/>
      <c r="E40" s="35"/>
    </row>
    <row r="41" spans="1:6" ht="36.75" customHeight="1" x14ac:dyDescent="0.25">
      <c r="A41" s="33"/>
      <c r="B41" s="51"/>
      <c r="C41" s="51"/>
      <c r="D41" s="51"/>
      <c r="E41" s="35"/>
    </row>
    <row r="42" spans="1:6" x14ac:dyDescent="0.25">
      <c r="A42" s="33"/>
      <c r="B42" s="37"/>
      <c r="C42" s="37"/>
      <c r="D42" s="37"/>
      <c r="E42" s="35"/>
    </row>
    <row r="43" spans="1:6" ht="18.75" customHeight="1" x14ac:dyDescent="0.25">
      <c r="B43" s="38"/>
      <c r="C43" s="38"/>
    </row>
    <row r="44" spans="1:6" ht="13.5" customHeight="1" x14ac:dyDescent="0.25">
      <c r="A44" s="52" t="s">
        <v>17</v>
      </c>
      <c r="B44" s="52"/>
      <c r="C44" s="39"/>
      <c r="D44" s="40"/>
      <c r="E44" s="40"/>
    </row>
    <row r="45" spans="1:6" ht="36" customHeight="1" x14ac:dyDescent="0.25">
      <c r="A45" s="48" t="s">
        <v>24</v>
      </c>
      <c r="B45" s="48"/>
      <c r="C45" s="48"/>
      <c r="D45" s="48"/>
      <c r="E45" s="48"/>
      <c r="F45" s="48"/>
    </row>
    <row r="46" spans="1:6" ht="17.25" customHeight="1" x14ac:dyDescent="0.25">
      <c r="A46" s="48" t="s">
        <v>25</v>
      </c>
      <c r="B46" s="48"/>
      <c r="C46" s="48"/>
      <c r="D46" s="48"/>
      <c r="E46" s="48"/>
      <c r="F46" s="48"/>
    </row>
    <row r="47" spans="1:6" ht="24" customHeight="1" x14ac:dyDescent="0.25">
      <c r="A47" s="48" t="s">
        <v>18</v>
      </c>
      <c r="B47" s="48"/>
      <c r="C47" s="48"/>
      <c r="D47" s="48"/>
      <c r="E47" s="48"/>
      <c r="F47" s="48"/>
    </row>
    <row r="48" spans="1:6" ht="38.25" customHeight="1" x14ac:dyDescent="0.25">
      <c r="A48" s="48" t="s">
        <v>19</v>
      </c>
      <c r="B48" s="48"/>
      <c r="C48" s="48"/>
      <c r="D48" s="48"/>
      <c r="E48" s="48"/>
      <c r="F48" s="48"/>
    </row>
  </sheetData>
  <sheetProtection selectLockedCells="1" selectUnlockedCells="1"/>
  <mergeCells count="31">
    <mergeCell ref="A3:E3"/>
    <mergeCell ref="C1:F1"/>
    <mergeCell ref="E2:F2"/>
    <mergeCell ref="A45:F45"/>
    <mergeCell ref="A46:F46"/>
    <mergeCell ref="A13:B13"/>
    <mergeCell ref="C13:E13"/>
    <mergeCell ref="A14:B14"/>
    <mergeCell ref="A5:E5"/>
    <mergeCell ref="A7:B7"/>
    <mergeCell ref="C7:E7"/>
    <mergeCell ref="A8:B8"/>
    <mergeCell ref="C8:E8"/>
    <mergeCell ref="A10:B10"/>
    <mergeCell ref="C10:E10"/>
    <mergeCell ref="A47:F47"/>
    <mergeCell ref="A1:B1"/>
    <mergeCell ref="A2:B2"/>
    <mergeCell ref="A48:F48"/>
    <mergeCell ref="B40:D40"/>
    <mergeCell ref="B41:D41"/>
    <mergeCell ref="A44:B44"/>
    <mergeCell ref="A15:B15"/>
    <mergeCell ref="A16:B16"/>
    <mergeCell ref="A32:B32"/>
    <mergeCell ref="A33:B33"/>
    <mergeCell ref="A34:D34"/>
    <mergeCell ref="B39:D39"/>
    <mergeCell ref="A11:B11"/>
    <mergeCell ref="A12:B12"/>
    <mergeCell ref="C12:E12"/>
  </mergeCells>
  <conditionalFormatting sqref="E34:E42">
    <cfRule type="cellIs" dxfId="14" priority="15" operator="lessThan">
      <formula>0</formula>
    </cfRule>
  </conditionalFormatting>
  <conditionalFormatting sqref="E21">
    <cfRule type="cellIs" dxfId="13" priority="14" operator="greaterThan">
      <formula>$D$21</formula>
    </cfRule>
  </conditionalFormatting>
  <conditionalFormatting sqref="E20">
    <cfRule type="cellIs" dxfId="12" priority="13" operator="greaterThan">
      <formula>$D$20</formula>
    </cfRule>
  </conditionalFormatting>
  <conditionalFormatting sqref="E22">
    <cfRule type="cellIs" dxfId="11" priority="12" operator="greaterThan">
      <formula>$D$22</formula>
    </cfRule>
  </conditionalFormatting>
  <conditionalFormatting sqref="E23">
    <cfRule type="cellIs" dxfId="10" priority="11" operator="greaterThan">
      <formula>$D$23</formula>
    </cfRule>
  </conditionalFormatting>
  <conditionalFormatting sqref="E24">
    <cfRule type="cellIs" dxfId="9" priority="10" operator="greaterThan">
      <formula>$D$24</formula>
    </cfRule>
  </conditionalFormatting>
  <conditionalFormatting sqref="E25">
    <cfRule type="cellIs" dxfId="8" priority="9" operator="greaterThan">
      <formula>$D$25</formula>
    </cfRule>
  </conditionalFormatting>
  <conditionalFormatting sqref="E26">
    <cfRule type="cellIs" dxfId="7" priority="8" operator="greaterThan">
      <formula>$D$26</formula>
    </cfRule>
  </conditionalFormatting>
  <conditionalFormatting sqref="E27">
    <cfRule type="cellIs" dxfId="6" priority="7" operator="greaterThan">
      <formula>$D$27</formula>
    </cfRule>
  </conditionalFormatting>
  <conditionalFormatting sqref="E28">
    <cfRule type="cellIs" dxfId="5" priority="6" operator="greaterThan">
      <formula>$D$28</formula>
    </cfRule>
  </conditionalFormatting>
  <conditionalFormatting sqref="E29">
    <cfRule type="cellIs" dxfId="4" priority="5" operator="greaterThan">
      <formula>$D$29</formula>
    </cfRule>
  </conditionalFormatting>
  <conditionalFormatting sqref="E30">
    <cfRule type="cellIs" dxfId="3" priority="4" operator="greaterThan">
      <formula>$D$30</formula>
    </cfRule>
  </conditionalFormatting>
  <conditionalFormatting sqref="E31">
    <cfRule type="cellIs" dxfId="2" priority="3" operator="greaterThan">
      <formula>$D$31</formula>
    </cfRule>
  </conditionalFormatting>
  <conditionalFormatting sqref="E32">
    <cfRule type="cellIs" dxfId="1" priority="2" operator="greaterThan">
      <formula>$D$32</formula>
    </cfRule>
  </conditionalFormatting>
  <conditionalFormatting sqref="E33">
    <cfRule type="cellIs" dxfId="0" priority="1" operator="greaterThan">
      <formula>$D$33</formula>
    </cfRule>
  </conditionalFormatting>
  <pageMargins left="0.70866141732283505" right="0.72624999999999995" top="1.04614583333333" bottom="0.78740157480314998" header="0.31496062992126" footer="0.31496062992126"/>
  <pageSetup paperSize="9" scale="85" fitToHeight="0" orientation="portrait" r:id="rId1"/>
  <headerFooter>
    <oddHeader>&amp;R&amp;G</oddHeader>
    <oddFooter>&amp;L&amp;"Tahoma,Standard"&amp;10Unterliegt in gedruckter Form nicht dem Änderungsdienst.&amp;R&amp;"Tahoma,Standard"&amp;10Seite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Beschäftigungsauflage</vt:lpstr>
      <vt:lpstr>Beschäftigungsauflage!Druckbereich</vt:lpstr>
      <vt:lpstr>rox_Revision</vt:lpstr>
      <vt:lpstr>rox_step_freigabe_d</vt:lpstr>
      <vt:lpstr>rox_Title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09_FO_71_Bestätigung des Beschäftigungsnachweises</dc:title>
  <dc:subject/>
  <dc:creator>Steinberger Stefanie</dc:creator>
  <cp:keywords/>
  <dc:description>DATENRAUM-Vorlage
StS, 7.2.19: Zeilenhöhe vergrößert</dc:description>
  <cp:lastModifiedBy>Megyeri-Drexler Maria</cp:lastModifiedBy>
  <cp:lastPrinted>2019-01-23T10:03:49Z</cp:lastPrinted>
  <dcterms:created xsi:type="dcterms:W3CDTF">2019-01-11T08:41:22Z</dcterms:created>
  <dcterms:modified xsi:type="dcterms:W3CDTF">2019-10-28T12:01:14Z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209910</vt:lpwstr>
  </property>
  <property fmtid="{D5CDD505-2E9C-101B-9397-08002B2CF9AE}" pid="3" name="rox_ID">
    <vt:lpwstr>27365</vt:lpwstr>
  </property>
  <property fmtid="{D5CDD505-2E9C-101B-9397-08002B2CF9AE}" pid="4" name="rox_Title">
    <vt:lpwstr>09_FO_71_Bestätigung des Beschäftigungsnachweises</vt:lpwstr>
  </property>
  <property fmtid="{D5CDD505-2E9C-101B-9397-08002B2CF9AE}" pid="5" name="rox_Status">
    <vt:lpwstr>freigegeben</vt:lpwstr>
  </property>
  <property fmtid="{D5CDD505-2E9C-101B-9397-08002B2CF9AE}" pid="6" name="rox_Revision">
    <vt:lpwstr>001/01.2019</vt:lpwstr>
  </property>
  <property fmtid="{D5CDD505-2E9C-101B-9397-08002B2CF9AE}" pid="7" name="rox_Description">
    <vt:lpwstr>DATENRAUM-Vorlage
StS, 7.2.19: Zeilenhöhe vergrößert</vt:lpwstr>
  </property>
  <property fmtid="{D5CDD505-2E9C-101B-9397-08002B2CF9AE}" pid="8" name="rox_DocType">
    <vt:lpwstr>Formular (FO)</vt:lpwstr>
  </property>
  <property fmtid="{D5CDD505-2E9C-101B-9397-08002B2CF9AE}" pid="9" name="rox_CreatedBy">
    <vt:lpwstr>22.01.2019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07.02.2019</vt:lpwstr>
  </property>
  <property fmtid="{D5CDD505-2E9C-101B-9397-08002B2CF9AE}" pid="13" name="rox_DocPath">
    <vt:lpwstr>Dokumente/Prozesslandkarte/09_Innovations- und F&amp;E Förderungen/Förderung_Finanzierung/09.02_Förderung beschließen/DATENRAUM-Vor</vt:lpwstr>
  </property>
  <property fmtid="{D5CDD505-2E9C-101B-9397-08002B2CF9AE}" pid="14" name="rox_DocPath_2">
    <vt:lpwstr>lagen/</vt:lpwstr>
  </property>
  <property fmtid="{D5CDD505-2E9C-101B-9397-08002B2CF9AE}" pid="15" name="rox_ParentDocTitle">
    <vt:lpwstr>DATENRAUM-Vorlagen</vt:lpwstr>
  </property>
  <property fmtid="{D5CDD505-2E9C-101B-9397-08002B2CF9AE}" pid="16" name="rox_FileName">
    <vt:lpwstr>09_FO_71_Bestätigung des Beschäftigungsnachweises.xlsx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Nein</vt:lpwstr>
  </property>
  <property fmtid="{D5CDD505-2E9C-101B-9397-08002B2CF9AE}" pid="22" name="rox_Versionsinformationen">
    <vt:lpwstr>neu in roXtra verfügbar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23.01.2020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09_FO_71_Bestätigung des Beschäftigungsnachweises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23.01.2019 10:00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23.01.2019 11:31</vt:lpwstr>
  </property>
  <property fmtid="{D5CDD505-2E9C-101B-9397-08002B2CF9AE}" pid="45" name="rox_RoleV">
    <vt:lpwstr>Steinberger, Stefanie</vt:lpwstr>
  </property>
  <property fmtid="{D5CDD505-2E9C-101B-9397-08002B2CF9AE}" pid="46" name="rox_RoleB">
    <vt:lpwstr>Sifkovits, Alexandra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Förderungsvergabe
GRUPPE: GeFe Förderungsabrechnungen</vt:lpwstr>
  </property>
  <property fmtid="{D5CDD505-2E9C-101B-9397-08002B2CF9AE}" pid="52" name="rox_Meta">
    <vt:lpwstr>32</vt:lpwstr>
  </property>
  <property fmtid="{D5CDD505-2E9C-101B-9397-08002B2CF9AE}" pid="53" name="rox_Meta0">
    <vt:lpwstr>&lt;fields&gt;&lt;Field id="rox_Size" caption="Dateigröße" orderid="2" /&gt;&lt;Field id="rox_ID" caption="ID" orderid="34"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orderid="35" /&gt;&lt;Field id="rox_DocPath_2" caption="Pfad_2" orderid="36</vt:lpwstr>
  </property>
  <property fmtid="{D5CDD505-2E9C-101B-9397-08002B2CF9AE}" pid="59" name="rox_Meta6">
    <vt:lpwstr>" /&gt;&lt;Field id="rox_ParentDocTitle" caption="Ordner" orderid="37"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orderid="38" /&gt;&lt;Field id="rox_Versionsinformationen_3" caption="Versionsinforma</vt:lpwstr>
  </property>
  <property fmtid="{D5CDD505-2E9C-101B-9397-08002B2CF9AE}" pid="65" name="rox_Meta12">
    <vt:lpwstr>tionen_3" orderid="39" /&gt;&lt;Field id="rox_Versionsinformationen_4" caption="Versionsinformationen_4" orderid="40" /&gt;&lt;Field id="ro</vt:lpwstr>
  </property>
  <property fmtid="{D5CDD505-2E9C-101B-9397-08002B2CF9AE}" pid="66" name="rox_Meta13">
    <vt:lpwstr>x_Versionsinformationen_5" caption="Versionsinformationen_5" orderid="41" /&gt;&lt;Field id="rox_Versionsinformationen_6" caption="Ve</vt:lpwstr>
  </property>
  <property fmtid="{D5CDD505-2E9C-101B-9397-08002B2CF9AE}" pid="67" name="rox_Meta14">
    <vt:lpwstr>rsionsinformationen_6" orderid="42" /&gt;&lt;Field id="rox_Versionsinformationen_7" caption="Versionsinformationen_7" orderid="43" /&gt;</vt:lpwstr>
  </property>
  <property fmtid="{D5CDD505-2E9C-101B-9397-08002B2CF9AE}" pid="68" name="rox_Meta15">
    <vt:lpwstr>&lt;Field id="rox_Versionsinformationen_8" caption="Versionsinformationen_8" orderid="44"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orderid="45"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orderid="46"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orderid="47" /&gt;&lt;Field id="rox_RoleB" capt</vt:lpwstr>
  </property>
  <property fmtid="{D5CDD505-2E9C-101B-9397-08002B2CF9AE}" pid="79" name="rox_Meta26">
    <vt:lpwstr>ion="Rolle: Ersteller (E)" orderid="48" /&gt;&lt;Field id="rox_RoleP" caption="Rolle: 1.Freigeber" orderid="49" /&gt;&lt;Field id="rox_Role</vt:lpwstr>
  </property>
  <property fmtid="{D5CDD505-2E9C-101B-9397-08002B2CF9AE}" pid="80" name="rox_Meta27">
    <vt:lpwstr>K" caption="Rolle: VKS-Verantwortlicher" orderid="50" /&gt;&lt;Field id="rox_RoleF" caption="Rolle: 2.Freigeber" orderid="51" /&gt;&lt;Fiel</vt:lpwstr>
  </property>
  <property fmtid="{D5CDD505-2E9C-101B-9397-08002B2CF9AE}" pid="81" name="rox_Meta28">
    <vt:lpwstr>d id="rox_RoleE" caption="Rolle: Empfänger" orderid="52" /&gt;&lt;Field id="rox_RoleG" caption="Rolle: Empfänger (ohne Lesebestätigun</vt:lpwstr>
  </property>
  <property fmtid="{D5CDD505-2E9C-101B-9397-08002B2CF9AE}" pid="82" name="rox_Meta29">
    <vt:lpwstr>g)" orderid="53" /&gt;&lt;GlobalFieldHandler url="http://roxtra.sfg.at/roxtra/doc/DownloadGlobalFieldHandler.ashx?token=NlR%24VEh2R01</vt:lpwstr>
  </property>
  <property fmtid="{D5CDD505-2E9C-101B-9397-08002B2CF9AE}" pid="83" name="rox_Meta30">
    <vt:lpwstr>ITDlCMFlPa1RiN1FIUHQwLytkc1U5UXZ2SWhaYUdTMXVuNk5NR3ZuTUM4bE9mSkhWdGZWVWNxaEVrZHZZa0FycFFCL1U1Z3BlbVNyNDBjRkRxcGFLbEI4N3dFeWN2ak</vt:lpwstr>
  </property>
  <property fmtid="{D5CDD505-2E9C-101B-9397-08002B2CF9AE}" pid="84" name="rox_Meta31">
    <vt:lpwstr>tvVHRiKzlSd09uOUdxZytPRkxwYnJFUWE1N1NLUjlFcWpRdS9CdW12MERsRkJzZFhGd204NXB2bVpGTlAvYVEzMVc3VDdDYz0_" /&gt;&lt;/fields&gt;</vt:lpwstr>
  </property>
</Properties>
</file>